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ast\Documents\Gabaiti-venaison\bon de commande\"/>
    </mc:Choice>
  </mc:AlternateContent>
  <xr:revisionPtr revIDLastSave="0" documentId="13_ncr:1_{2B01837C-269A-450C-82B4-EC149969EA97}" xr6:coauthVersionLast="47" xr6:coauthVersionMax="47" xr10:uidLastSave="{00000000-0000-0000-0000-000000000000}"/>
  <bookViews>
    <workbookView xWindow="-120" yWindow="-120" windowWidth="29040" windowHeight="15720" xr2:uid="{29FC8D4A-DBCA-42F8-90A9-428E38625CC0}"/>
  </bookViews>
  <sheets>
    <sheet name="Feuil1" sheetId="1" r:id="rId1"/>
  </sheets>
  <definedNames>
    <definedName name="_xlnm.Print_Area" localSheetId="0">Feuil1!$A$1:$E$78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22" i="1"/>
  <c r="E23" i="1"/>
  <c r="E24" i="1"/>
  <c r="E26" i="1"/>
  <c r="E27" i="1"/>
  <c r="E28" i="1"/>
  <c r="E29" i="1"/>
  <c r="E30" i="1"/>
  <c r="E31" i="1"/>
  <c r="E34" i="1"/>
  <c r="E35" i="1"/>
  <c r="E36" i="1"/>
  <c r="E37" i="1"/>
  <c r="E38" i="1"/>
  <c r="E39" i="1"/>
  <c r="E40" i="1"/>
  <c r="E41" i="1"/>
  <c r="E42" i="1"/>
  <c r="E45" i="1"/>
  <c r="E46" i="1"/>
  <c r="E47" i="1"/>
  <c r="E48" i="1"/>
  <c r="E49" i="1"/>
  <c r="E50" i="1"/>
  <c r="E51" i="1" l="1"/>
  <c r="E61" i="1" s="1"/>
  <c r="D59" i="1" s="1"/>
  <c r="E62" i="1" s="1"/>
  <c r="E63" i="1" s="1"/>
  <c r="C59" i="1" l="1"/>
</calcChain>
</file>

<file path=xl/sharedStrings.xml><?xml version="1.0" encoding="utf-8"?>
<sst xmlns="http://schemas.openxmlformats.org/spreadsheetml/2006/main" count="54" uniqueCount="54">
  <si>
    <t>PRODUIT</t>
  </si>
  <si>
    <t>Qté</t>
  </si>
  <si>
    <t>Prix/unité</t>
  </si>
  <si>
    <t>Pâté nature de sanglier sauvage (190g)</t>
  </si>
  <si>
    <t>Pâté au piment d’Espelette de sanglier sauvage (190g)</t>
  </si>
  <si>
    <t>Civet de sanglier sauvage (765g)</t>
  </si>
  <si>
    <t>Contact client :</t>
  </si>
  <si>
    <t>Téléphone :</t>
  </si>
  <si>
    <t>Mail :</t>
  </si>
  <si>
    <t>TVA (5,5%)</t>
  </si>
  <si>
    <t xml:space="preserve">Nom : </t>
  </si>
  <si>
    <t xml:space="preserve">Prénom : </t>
  </si>
  <si>
    <t xml:space="preserve">Adresse : </t>
  </si>
  <si>
    <t>Axoa de sanglier sauvage (765g)</t>
  </si>
  <si>
    <t>Civet de chevreuil sauvage (765g)</t>
  </si>
  <si>
    <t>TVA</t>
  </si>
  <si>
    <t>Montant TVA</t>
  </si>
  <si>
    <t>Net H.T..</t>
  </si>
  <si>
    <t>T.V.A</t>
  </si>
  <si>
    <t>TOTAL T.T.C.</t>
  </si>
  <si>
    <t>Total (TTC)</t>
  </si>
  <si>
    <t>Base TTC</t>
  </si>
  <si>
    <t>Total TTC</t>
  </si>
  <si>
    <t>Axoa de sanglier sauvage (380g)</t>
  </si>
  <si>
    <t>Pâté au piment d’Espelette de chevreuil sauvage (190g)</t>
  </si>
  <si>
    <t>Pâté nature de chevreuil sauvage (190g)</t>
  </si>
  <si>
    <t xml:space="preserve">Fricassée au floc de Gascogne de chevreuil sauvage (765g) </t>
  </si>
  <si>
    <t xml:space="preserve">Fricassée au floc de Gascogne de chevreuil sauvage (380g) </t>
  </si>
  <si>
    <t>Gamme CHEVREUIL*</t>
  </si>
  <si>
    <t>Gamme SANGLIER*</t>
  </si>
  <si>
    <t>et de l'approvisionnement qui dépend de la volonté des chasseurs à céder leur gibier.</t>
  </si>
  <si>
    <t>*Tous les produits étant réalisés à base de gibier sauvage, les stocks peuvent variés en fonction de la saison,</t>
  </si>
  <si>
    <t>Sauté de cerf sauvage au Jurançon (380g)</t>
  </si>
  <si>
    <t>Sauté de cerf sauvage au Jurançon (765g)</t>
  </si>
  <si>
    <t>Gamme CERF*</t>
  </si>
  <si>
    <t>Pâté de cerf sauvage aux châtaignes (190g)</t>
  </si>
  <si>
    <t>Civet de chevreuil sauvage (380g)</t>
  </si>
  <si>
    <t>Civet de sanglier sauvage (380g)</t>
  </si>
  <si>
    <t xml:space="preserve">Daube de cerf sauvage (380g) </t>
  </si>
  <si>
    <t xml:space="preserve">Daube de cerf sauvage (765g) </t>
  </si>
  <si>
    <t>EURL GABAITI</t>
  </si>
  <si>
    <t>06.89.31.20.88</t>
  </si>
  <si>
    <t>mpastaud@live.fr</t>
  </si>
  <si>
    <t>www.gabaiti.com</t>
  </si>
  <si>
    <t>RIB : FR76 1333 5000 4008 0023 6541 212</t>
  </si>
  <si>
    <t>Saucisses confites sanglier sauvage  (420g)</t>
  </si>
  <si>
    <t xml:space="preserve">Saucisses confites chevreuil sauvage  (420g) </t>
  </si>
  <si>
    <t>Saucisson de cerf sauvage (sous atmosphère protectrice) (200g)**</t>
  </si>
  <si>
    <t>Chorizo de chevreuil sauvage (sous atmosphère protectrice) (200g)**</t>
  </si>
  <si>
    <t>Saucisse sèche de chevreuil sauvage (sous atmosphère protectrice) (200g)**</t>
  </si>
  <si>
    <t>Saucisse sèche de sanglier sauvage (sous atmosphère protectrice) (200g)**</t>
  </si>
  <si>
    <t>Saucisson 100% sanglier sauvage (sous atmosphère protectrice) (200g)**</t>
  </si>
  <si>
    <t>Chorizo de sanglier sauvage (sous atmosphère protectrice) (200g)**</t>
  </si>
  <si>
    <t>** poids variable en fonction du taux de séchage.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</si>
</sst>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8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2" xfId="0" applyFont="1" applyBorder="1"/>
    <xf numFmtId="2" fontId="1" fillId="0" borderId="0" xfId="0" applyNumberFormat="1" applyFont="1"/>
    <xf numFmtId="0" fontId="2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2" fontId="1" fillId="0" borderId="11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2" fontId="7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7" fillId="0" borderId="11" xfId="0" applyFont="1" applyBorder="1" applyAlignment="1">
      <alignment vertical="center" wrapText="1"/>
    </xf>
    <xf numFmtId="2" fontId="7" fillId="0" borderId="1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horizontal="right" vertical="center" wrapText="1"/>
    </xf>
    <xf numFmtId="0" fontId="1" fillId="0" borderId="25" xfId="0" applyFont="1" applyBorder="1"/>
    <xf numFmtId="0" fontId="1" fillId="0" borderId="26" xfId="0" applyFont="1" applyBorder="1"/>
    <xf numFmtId="0" fontId="1" fillId="0" borderId="20" xfId="0" applyFont="1" applyBorder="1"/>
    <xf numFmtId="0" fontId="1" fillId="0" borderId="21" xfId="0" applyFont="1" applyBorder="1"/>
    <xf numFmtId="49" fontId="1" fillId="0" borderId="21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0" xfId="0" applyFont="1" applyBorder="1"/>
    <xf numFmtId="2" fontId="8" fillId="0" borderId="29" xfId="0" applyNumberFormat="1" applyFont="1" applyBorder="1"/>
    <xf numFmtId="0" fontId="8" fillId="0" borderId="8" xfId="0" applyFont="1" applyBorder="1"/>
    <xf numFmtId="2" fontId="8" fillId="0" borderId="16" xfId="0" applyNumberFormat="1" applyFont="1" applyBorder="1"/>
    <xf numFmtId="2" fontId="8" fillId="0" borderId="17" xfId="0" applyNumberFormat="1" applyFont="1" applyBorder="1"/>
    <xf numFmtId="0" fontId="8" fillId="0" borderId="33" xfId="0" applyFont="1" applyBorder="1"/>
    <xf numFmtId="2" fontId="8" fillId="0" borderId="32" xfId="0" applyNumberFormat="1" applyFont="1" applyBorder="1"/>
    <xf numFmtId="2" fontId="8" fillId="0" borderId="27" xfId="0" applyNumberFormat="1" applyFont="1" applyBorder="1"/>
    <xf numFmtId="0" fontId="8" fillId="0" borderId="0" xfId="0" applyFont="1"/>
    <xf numFmtId="2" fontId="8" fillId="0" borderId="0" xfId="0" applyNumberFormat="1" applyFont="1"/>
    <xf numFmtId="0" fontId="8" fillId="0" borderId="35" xfId="0" applyFont="1" applyBorder="1"/>
    <xf numFmtId="2" fontId="8" fillId="0" borderId="34" xfId="0" applyNumberFormat="1" applyFont="1" applyBorder="1"/>
    <xf numFmtId="0" fontId="8" fillId="0" borderId="9" xfId="0" applyFont="1" applyBorder="1"/>
    <xf numFmtId="2" fontId="8" fillId="0" borderId="15" xfId="0" applyNumberFormat="1" applyFont="1" applyBorder="1"/>
    <xf numFmtId="0" fontId="12" fillId="0" borderId="0" xfId="0" applyFont="1" applyAlignment="1">
      <alignment horizontal="center"/>
    </xf>
    <xf numFmtId="0" fontId="8" fillId="0" borderId="13" xfId="0" applyFont="1" applyBorder="1"/>
    <xf numFmtId="2" fontId="8" fillId="0" borderId="14" xfId="0" applyNumberFormat="1" applyFont="1" applyBorder="1"/>
    <xf numFmtId="2" fontId="8" fillId="0" borderId="10" xfId="0" applyNumberFormat="1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3" fillId="0" borderId="0" xfId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2838450</xdr:colOff>
      <xdr:row>0</xdr:row>
      <xdr:rowOff>9525</xdr:rowOff>
    </xdr:from>
    <xdr:to>
      <xdr:col>1</xdr:col>
      <xdr:colOff>4848226</xdr:colOff>
      <xdr:row>8</xdr:row>
      <xdr:rowOff>119741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7A6783A-925B-436B-A4C2-5B0886AE7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9525"/>
          <a:ext cx="2009776" cy="2009774"/>
        </a:xfrm>
        <a:prstGeom prst="rect">
          <a:avLst/>
        </a:prstGeom>
      </xdr:spPr>
    </xdr:pic>
    <xdr:clientData/>
  </xdr:twoCellAnchor>
  <xdr:twoCellAnchor>
    <xdr:from>
      <xdr:col>1</xdr:col>
      <xdr:colOff>3715758</xdr:colOff>
      <xdr:row>76</xdr:row>
      <xdr:rowOff>14374</xdr:rowOff>
    </xdr:from>
    <xdr:to>
      <xdr:col>1</xdr:col>
      <xdr:colOff>3982458</xdr:colOff>
      <xdr:row>77</xdr:row>
      <xdr:rowOff>45944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E621E5D4-4E92-4D1E-93AE-BAA075E4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5019" y="18526004"/>
          <a:ext cx="266700" cy="271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4129306</xdr:colOff>
      <xdr:row>76</xdr:row>
      <xdr:rowOff>49217</xdr:rowOff>
    </xdr:from>
    <xdr:to>
      <xdr:col>1</xdr:col>
      <xdr:colOff>4367431</xdr:colOff>
      <xdr:row>77</xdr:row>
      <xdr:rowOff>52984</xdr:rowOff>
    </xdr:to>
    <xdr:pic>
      <xdr:nvPicPr>
        <xdr:cNvPr id="6" name="Image 3">
          <a:extLst>
            <a:ext uri="{FF2B5EF4-FFF2-40B4-BE49-F238E27FC236}">
              <a16:creationId xmlns:a16="http://schemas.microsoft.com/office/drawing/2014/main" id="{15C4CCE7-2850-4F96-8297-BE70FF51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8567" y="18560847"/>
          <a:ext cx="238125" cy="243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1152278</xdr:colOff>
      <xdr:row>0</xdr:row>
      <xdr:rowOff>0</xdr:rowOff>
    </xdr:from>
    <xdr:to>
      <xdr:col>4</xdr:col>
      <xdr:colOff>734778</xdr:colOff>
      <xdr:row>19</xdr:row>
      <xdr:rowOff>27214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76A5A5A-2CF8-856A-3A31-D2FFB1B43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278" y="0"/>
          <a:ext cx="8903393" cy="495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abaiti.com/" TargetMode="External"/><Relationship Id="rId1" Type="http://schemas.openxmlformats.org/officeDocument/2006/relationships/hyperlink" Target="mailto:mpastaud@live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75E93-4D9E-4781-BB87-D4460B3B39FD}">
  <sheetPr>
    <pageSetUpPr fitToPage="1"/>
  </sheetPr>
  <dimension ref="A1:G95"/>
  <sheetViews>
    <sheetView tabSelected="1" zoomScale="70" zoomScaleNormal="70" workbookViewId="0">
      <selection activeCell="G10" sqref="G10"/>
    </sheetView>
  </sheetViews>
  <sheetFormatPr baseColWidth="10" defaultRowHeight="18.75" x14ac:dyDescent="0.3"/>
  <cols>
    <col min="1" max="1" width="18.140625" style="3" customWidth="1"/>
    <col min="2" max="2" width="92.85546875" style="3" customWidth="1"/>
    <col min="3" max="3" width="12.7109375" style="3" customWidth="1"/>
    <col min="4" max="4" width="16.140625" style="3" customWidth="1"/>
    <col min="5" max="5" width="17.5703125" style="3" customWidth="1"/>
    <col min="6" max="16384" width="11.42578125" style="3"/>
  </cols>
  <sheetData>
    <row r="1" spans="1:7" x14ac:dyDescent="0.3">
      <c r="A1" s="1"/>
      <c r="B1" s="1"/>
      <c r="C1" s="1"/>
      <c r="D1" s="1"/>
      <c r="E1" s="1"/>
      <c r="F1" s="1"/>
      <c r="G1" s="2"/>
    </row>
    <row r="2" spans="1:7" x14ac:dyDescent="0.3">
      <c r="A2" s="1"/>
      <c r="B2" s="1"/>
      <c r="C2" s="1"/>
      <c r="D2" s="1"/>
      <c r="E2" s="1"/>
      <c r="F2" s="1"/>
      <c r="G2" s="2"/>
    </row>
    <row r="3" spans="1:7" x14ac:dyDescent="0.3">
      <c r="A3" s="1"/>
      <c r="B3" s="1"/>
      <c r="C3" s="1"/>
      <c r="D3" s="1"/>
      <c r="E3" s="1"/>
      <c r="F3" s="1"/>
      <c r="G3" s="2"/>
    </row>
    <row r="4" spans="1:7" x14ac:dyDescent="0.3">
      <c r="A4" s="1"/>
      <c r="B4" s="1"/>
      <c r="C4" s="1"/>
      <c r="D4" s="1"/>
      <c r="E4" s="1"/>
      <c r="F4" s="1"/>
      <c r="G4" s="2"/>
    </row>
    <row r="5" spans="1:7" x14ac:dyDescent="0.3">
      <c r="A5" s="1"/>
      <c r="B5" s="1"/>
      <c r="C5" s="1"/>
      <c r="D5" s="1"/>
      <c r="E5" s="1"/>
      <c r="F5" s="1"/>
      <c r="G5" s="2"/>
    </row>
    <row r="6" spans="1:7" x14ac:dyDescent="0.3">
      <c r="A6" s="1"/>
      <c r="B6" s="1"/>
      <c r="C6" s="1"/>
      <c r="D6" s="1"/>
      <c r="E6" s="1"/>
      <c r="F6" s="1"/>
      <c r="G6" s="2"/>
    </row>
    <row r="7" spans="1:7" x14ac:dyDescent="0.3">
      <c r="A7" s="1"/>
      <c r="B7" s="1"/>
      <c r="C7" s="1"/>
      <c r="D7" s="1"/>
      <c r="E7" s="1"/>
      <c r="F7" s="1"/>
      <c r="G7" s="2"/>
    </row>
    <row r="8" spans="1:7" x14ac:dyDescent="0.3">
      <c r="A8" s="1"/>
      <c r="B8" s="1"/>
      <c r="C8" s="1"/>
      <c r="D8" s="1"/>
      <c r="E8" s="1"/>
      <c r="F8" s="1"/>
      <c r="G8" s="2"/>
    </row>
    <row r="9" spans="1:7" x14ac:dyDescent="0.3">
      <c r="A9" s="1"/>
      <c r="B9" s="1"/>
      <c r="C9" s="1"/>
      <c r="D9" s="1"/>
      <c r="E9" s="1"/>
      <c r="F9" s="1"/>
      <c r="G9" s="2"/>
    </row>
    <row r="10" spans="1:7" x14ac:dyDescent="0.3">
      <c r="A10" s="1"/>
      <c r="B10" s="1"/>
      <c r="C10" s="1"/>
      <c r="D10" s="1"/>
      <c r="E10" s="1"/>
      <c r="F10" s="1"/>
      <c r="G10" s="2"/>
    </row>
    <row r="11" spans="1:7" x14ac:dyDescent="0.3">
      <c r="A11" s="1"/>
      <c r="B11" s="1"/>
      <c r="C11" s="1"/>
      <c r="D11" s="1"/>
      <c r="E11" s="1"/>
      <c r="F11" s="1"/>
      <c r="G11" s="2"/>
    </row>
    <row r="12" spans="1:7" x14ac:dyDescent="0.3">
      <c r="A12" s="1"/>
      <c r="B12" s="1"/>
      <c r="C12" s="1"/>
      <c r="D12" s="1"/>
      <c r="E12" s="1"/>
      <c r="F12" s="1"/>
      <c r="G12" s="2"/>
    </row>
    <row r="13" spans="1:7" ht="6" customHeight="1" x14ac:dyDescent="0.3">
      <c r="A13" s="1"/>
      <c r="B13" s="1"/>
      <c r="C13" s="1"/>
      <c r="D13" s="1"/>
      <c r="E13" s="1"/>
      <c r="F13" s="1"/>
      <c r="G13" s="2"/>
    </row>
    <row r="14" spans="1:7" ht="21.75" customHeight="1" x14ac:dyDescent="0.3">
      <c r="A14" s="54"/>
      <c r="B14" s="54"/>
      <c r="C14" s="54"/>
      <c r="D14" s="54"/>
      <c r="E14" s="54"/>
      <c r="F14" s="1"/>
      <c r="G14" s="2"/>
    </row>
    <row r="15" spans="1:7" ht="26.25" customHeight="1" x14ac:dyDescent="0.3">
      <c r="A15" s="54"/>
      <c r="B15" s="54"/>
      <c r="C15" s="54"/>
      <c r="D15" s="54"/>
      <c r="E15" s="54"/>
      <c r="F15" s="1"/>
      <c r="G15" s="2"/>
    </row>
    <row r="16" spans="1:7" ht="26.25" customHeight="1" x14ac:dyDescent="0.3">
      <c r="A16" s="53"/>
      <c r="B16" s="53"/>
      <c r="C16" s="53"/>
      <c r="D16" s="53"/>
      <c r="E16" s="53"/>
      <c r="F16" s="1"/>
      <c r="G16" s="2"/>
    </row>
    <row r="17" spans="1:7" ht="26.25" customHeight="1" x14ac:dyDescent="0.3">
      <c r="A17" s="53"/>
      <c r="B17" s="53"/>
      <c r="C17" s="53"/>
      <c r="D17" s="53"/>
      <c r="E17" s="53"/>
      <c r="F17" s="1"/>
      <c r="G17" s="2"/>
    </row>
    <row r="18" spans="1:7" ht="26.25" customHeight="1" x14ac:dyDescent="0.3">
      <c r="A18" s="53"/>
      <c r="B18" s="53"/>
      <c r="C18" s="53"/>
      <c r="D18" s="53"/>
      <c r="E18" s="53"/>
      <c r="F18" s="1"/>
      <c r="G18" s="2"/>
    </row>
    <row r="19" spans="1:7" ht="21" customHeight="1" thickBot="1" x14ac:dyDescent="0.35">
      <c r="A19" s="1"/>
      <c r="B19" s="1"/>
      <c r="C19" s="1"/>
      <c r="D19" s="1"/>
      <c r="E19" s="1"/>
      <c r="F19" s="1"/>
      <c r="G19" s="2"/>
    </row>
    <row r="20" spans="1:7" ht="24" thickBot="1" x14ac:dyDescent="0.4">
      <c r="A20" s="80" t="s">
        <v>0</v>
      </c>
      <c r="B20" s="82"/>
      <c r="C20" s="33" t="s">
        <v>1</v>
      </c>
      <c r="D20" s="34" t="s">
        <v>2</v>
      </c>
      <c r="E20" s="34" t="s">
        <v>20</v>
      </c>
      <c r="F20" s="1"/>
      <c r="G20" s="2"/>
    </row>
    <row r="21" spans="1:7" ht="24" thickBot="1" x14ac:dyDescent="0.4">
      <c r="A21" s="62" t="s">
        <v>29</v>
      </c>
      <c r="B21" s="63"/>
      <c r="C21" s="63"/>
      <c r="D21" s="63"/>
      <c r="E21" s="64"/>
      <c r="F21" s="1"/>
      <c r="G21" s="2"/>
    </row>
    <row r="22" spans="1:7" ht="23.25" x14ac:dyDescent="0.35">
      <c r="A22" s="68" t="s">
        <v>3</v>
      </c>
      <c r="B22" s="69"/>
      <c r="C22" s="35"/>
      <c r="D22" s="36">
        <v>6</v>
      </c>
      <c r="E22" s="36">
        <f>C22*D22</f>
        <v>0</v>
      </c>
      <c r="F22" s="1"/>
      <c r="G22" s="2"/>
    </row>
    <row r="23" spans="1:7" ht="23.25" x14ac:dyDescent="0.35">
      <c r="A23" s="58" t="s">
        <v>4</v>
      </c>
      <c r="B23" s="59"/>
      <c r="C23" s="37"/>
      <c r="D23" s="38">
        <v>6.5</v>
      </c>
      <c r="E23" s="39">
        <f t="shared" ref="E23:E41" si="0">C23*D23</f>
        <v>0</v>
      </c>
      <c r="F23" s="1"/>
      <c r="G23" s="2"/>
    </row>
    <row r="24" spans="1:7" ht="23.25" x14ac:dyDescent="0.35">
      <c r="A24" s="60" t="s">
        <v>50</v>
      </c>
      <c r="B24" s="61"/>
      <c r="C24" s="37"/>
      <c r="D24" s="38">
        <v>6.5</v>
      </c>
      <c r="E24" s="39">
        <f t="shared" si="0"/>
        <v>0</v>
      </c>
      <c r="F24" s="1"/>
      <c r="G24" s="2"/>
    </row>
    <row r="25" spans="1:7" ht="23.25" x14ac:dyDescent="0.35">
      <c r="A25" s="60" t="s">
        <v>51</v>
      </c>
      <c r="B25" s="61"/>
      <c r="C25" s="37"/>
      <c r="D25" s="38">
        <v>7</v>
      </c>
      <c r="E25" s="39">
        <f t="shared" ref="E25" si="1">C25*D25</f>
        <v>0</v>
      </c>
      <c r="F25" s="1"/>
      <c r="G25" s="2"/>
    </row>
    <row r="26" spans="1:7" ht="23.25" x14ac:dyDescent="0.35">
      <c r="A26" s="60" t="s">
        <v>52</v>
      </c>
      <c r="B26" s="61"/>
      <c r="C26" s="37"/>
      <c r="D26" s="38">
        <v>7</v>
      </c>
      <c r="E26" s="39">
        <f t="shared" si="0"/>
        <v>0</v>
      </c>
      <c r="F26" s="1"/>
      <c r="G26" s="2"/>
    </row>
    <row r="27" spans="1:7" ht="23.25" x14ac:dyDescent="0.35">
      <c r="A27" s="60" t="s">
        <v>23</v>
      </c>
      <c r="B27" s="61"/>
      <c r="C27" s="37"/>
      <c r="D27" s="38">
        <v>9</v>
      </c>
      <c r="E27" s="39">
        <f t="shared" ref="E27" si="2">C27*D27</f>
        <v>0</v>
      </c>
      <c r="F27" s="1"/>
      <c r="G27" s="2"/>
    </row>
    <row r="28" spans="1:7" ht="23.25" x14ac:dyDescent="0.35">
      <c r="A28" s="60" t="s">
        <v>13</v>
      </c>
      <c r="B28" s="61"/>
      <c r="C28" s="37"/>
      <c r="D28" s="38">
        <v>16.5</v>
      </c>
      <c r="E28" s="39">
        <f t="shared" si="0"/>
        <v>0</v>
      </c>
      <c r="F28" s="1"/>
      <c r="G28" s="2"/>
    </row>
    <row r="29" spans="1:7" ht="23.25" x14ac:dyDescent="0.35">
      <c r="A29" s="58" t="s">
        <v>37</v>
      </c>
      <c r="B29" s="59"/>
      <c r="C29" s="37"/>
      <c r="D29" s="38">
        <v>9</v>
      </c>
      <c r="E29" s="39">
        <f t="shared" si="0"/>
        <v>0</v>
      </c>
      <c r="F29" s="1"/>
      <c r="G29" s="2"/>
    </row>
    <row r="30" spans="1:7" ht="23.25" x14ac:dyDescent="0.35">
      <c r="A30" s="58" t="s">
        <v>5</v>
      </c>
      <c r="B30" s="59"/>
      <c r="C30" s="37"/>
      <c r="D30" s="38">
        <v>16.5</v>
      </c>
      <c r="E30" s="39">
        <f t="shared" si="0"/>
        <v>0</v>
      </c>
      <c r="F30" s="1"/>
      <c r="G30" s="2"/>
    </row>
    <row r="31" spans="1:7" ht="24" thickBot="1" x14ac:dyDescent="0.4">
      <c r="A31" s="83" t="s">
        <v>45</v>
      </c>
      <c r="B31" s="84"/>
      <c r="C31" s="40"/>
      <c r="D31" s="41">
        <v>15</v>
      </c>
      <c r="E31" s="42">
        <f t="shared" si="0"/>
        <v>0</v>
      </c>
      <c r="F31" s="1"/>
      <c r="G31" s="2"/>
    </row>
    <row r="32" spans="1:7" ht="14.25" customHeight="1" thickBot="1" x14ac:dyDescent="0.4">
      <c r="A32" s="87"/>
      <c r="B32" s="87"/>
      <c r="C32" s="43"/>
      <c r="D32" s="44"/>
      <c r="E32" s="44"/>
      <c r="F32" s="1"/>
      <c r="G32" s="2"/>
    </row>
    <row r="33" spans="1:7" ht="24" thickBot="1" x14ac:dyDescent="0.4">
      <c r="A33" s="65" t="s">
        <v>28</v>
      </c>
      <c r="B33" s="66"/>
      <c r="C33" s="66"/>
      <c r="D33" s="66"/>
      <c r="E33" s="67"/>
      <c r="F33" s="1"/>
      <c r="G33" s="2"/>
    </row>
    <row r="34" spans="1:7" ht="23.25" x14ac:dyDescent="0.35">
      <c r="A34" s="85" t="s">
        <v>25</v>
      </c>
      <c r="B34" s="86"/>
      <c r="C34" s="45"/>
      <c r="D34" s="46">
        <v>6.5</v>
      </c>
      <c r="E34" s="36">
        <f t="shared" si="0"/>
        <v>0</v>
      </c>
      <c r="F34" s="1"/>
      <c r="G34" s="2"/>
    </row>
    <row r="35" spans="1:7" ht="23.25" x14ac:dyDescent="0.35">
      <c r="A35" s="60" t="s">
        <v>24</v>
      </c>
      <c r="B35" s="61"/>
      <c r="C35" s="47"/>
      <c r="D35" s="48">
        <v>7</v>
      </c>
      <c r="E35" s="39">
        <f t="shared" si="0"/>
        <v>0</v>
      </c>
      <c r="F35" s="1"/>
      <c r="G35" s="2"/>
    </row>
    <row r="36" spans="1:7" ht="23.25" x14ac:dyDescent="0.35">
      <c r="A36" s="60" t="s">
        <v>49</v>
      </c>
      <c r="B36" s="61"/>
      <c r="C36" s="47"/>
      <c r="D36" s="48">
        <v>7.5</v>
      </c>
      <c r="E36" s="39">
        <f t="shared" si="0"/>
        <v>0</v>
      </c>
      <c r="F36" s="1"/>
      <c r="G36" s="2"/>
    </row>
    <row r="37" spans="1:7" ht="23.25" x14ac:dyDescent="0.35">
      <c r="A37" s="60" t="s">
        <v>48</v>
      </c>
      <c r="B37" s="61"/>
      <c r="C37" s="47"/>
      <c r="D37" s="48">
        <v>7.5</v>
      </c>
      <c r="E37" s="39">
        <f t="shared" si="0"/>
        <v>0</v>
      </c>
      <c r="F37" s="1"/>
      <c r="G37" s="2"/>
    </row>
    <row r="38" spans="1:7" ht="23.25" x14ac:dyDescent="0.35">
      <c r="A38" s="60" t="s">
        <v>27</v>
      </c>
      <c r="B38" s="61"/>
      <c r="C38" s="47"/>
      <c r="D38" s="48">
        <v>10</v>
      </c>
      <c r="E38" s="39">
        <f>C38*D38</f>
        <v>0</v>
      </c>
      <c r="F38" s="1"/>
      <c r="G38" s="2"/>
    </row>
    <row r="39" spans="1:7" ht="23.25" x14ac:dyDescent="0.35">
      <c r="A39" s="58" t="s">
        <v>26</v>
      </c>
      <c r="B39" s="59"/>
      <c r="C39" s="47"/>
      <c r="D39" s="48">
        <v>17</v>
      </c>
      <c r="E39" s="39">
        <f>C39*D39</f>
        <v>0</v>
      </c>
      <c r="F39" s="1"/>
      <c r="G39" s="2"/>
    </row>
    <row r="40" spans="1:7" ht="23.25" x14ac:dyDescent="0.35">
      <c r="A40" s="58" t="s">
        <v>36</v>
      </c>
      <c r="B40" s="59"/>
      <c r="C40" s="47"/>
      <c r="D40" s="48">
        <v>9</v>
      </c>
      <c r="E40" s="39">
        <f>C40*D40</f>
        <v>0</v>
      </c>
      <c r="F40" s="1"/>
      <c r="G40" s="2"/>
    </row>
    <row r="41" spans="1:7" ht="23.25" x14ac:dyDescent="0.35">
      <c r="A41" s="58" t="s">
        <v>14</v>
      </c>
      <c r="B41" s="59"/>
      <c r="C41" s="47"/>
      <c r="D41" s="48">
        <v>16.5</v>
      </c>
      <c r="E41" s="39">
        <f t="shared" si="0"/>
        <v>0</v>
      </c>
      <c r="F41" s="1"/>
      <c r="G41" s="2"/>
    </row>
    <row r="42" spans="1:7" ht="24" thickBot="1" x14ac:dyDescent="0.4">
      <c r="A42" s="83" t="s">
        <v>46</v>
      </c>
      <c r="B42" s="84"/>
      <c r="C42" s="40"/>
      <c r="D42" s="41">
        <v>15.5</v>
      </c>
      <c r="E42" s="42">
        <f t="shared" ref="E42" si="3">C42*D42</f>
        <v>0</v>
      </c>
      <c r="F42" s="1"/>
      <c r="G42" s="2"/>
    </row>
    <row r="43" spans="1:7" ht="14.25" customHeight="1" thickBot="1" x14ac:dyDescent="0.4">
      <c r="A43" s="49"/>
      <c r="B43" s="49"/>
      <c r="C43" s="43"/>
      <c r="D43" s="44"/>
      <c r="E43" s="44"/>
      <c r="F43" s="1"/>
      <c r="G43" s="2"/>
    </row>
    <row r="44" spans="1:7" ht="24" thickBot="1" x14ac:dyDescent="0.4">
      <c r="A44" s="72" t="s">
        <v>34</v>
      </c>
      <c r="B44" s="73"/>
      <c r="C44" s="73"/>
      <c r="D44" s="73"/>
      <c r="E44" s="74"/>
      <c r="F44" s="1"/>
      <c r="G44" s="2"/>
    </row>
    <row r="45" spans="1:7" ht="23.25" x14ac:dyDescent="0.35">
      <c r="A45" s="75" t="s">
        <v>35</v>
      </c>
      <c r="B45" s="76"/>
      <c r="C45" s="50"/>
      <c r="D45" s="51">
        <v>7</v>
      </c>
      <c r="E45" s="39">
        <f t="shared" ref="E45:E46" si="4">C45*D45</f>
        <v>0</v>
      </c>
      <c r="F45" s="1"/>
      <c r="G45" s="2"/>
    </row>
    <row r="46" spans="1:7" ht="23.25" x14ac:dyDescent="0.35">
      <c r="A46" s="60" t="s">
        <v>47</v>
      </c>
      <c r="B46" s="61"/>
      <c r="C46" s="47"/>
      <c r="D46" s="48">
        <v>7.5</v>
      </c>
      <c r="E46" s="39">
        <f t="shared" si="4"/>
        <v>0</v>
      </c>
      <c r="F46" s="1"/>
      <c r="G46" s="2"/>
    </row>
    <row r="47" spans="1:7" ht="23.25" x14ac:dyDescent="0.35">
      <c r="A47" s="60" t="s">
        <v>38</v>
      </c>
      <c r="B47" s="61"/>
      <c r="C47" s="47"/>
      <c r="D47" s="48">
        <v>10</v>
      </c>
      <c r="E47" s="39">
        <f>C47*D47</f>
        <v>0</v>
      </c>
      <c r="F47" s="1"/>
      <c r="G47" s="2"/>
    </row>
    <row r="48" spans="1:7" ht="23.25" x14ac:dyDescent="0.35">
      <c r="A48" s="60" t="s">
        <v>39</v>
      </c>
      <c r="B48" s="61"/>
      <c r="C48" s="47"/>
      <c r="D48" s="48">
        <v>17</v>
      </c>
      <c r="E48" s="39">
        <f>C48*D48</f>
        <v>0</v>
      </c>
      <c r="F48" s="1"/>
      <c r="G48" s="2"/>
    </row>
    <row r="49" spans="1:7" ht="23.25" x14ac:dyDescent="0.35">
      <c r="A49" s="60" t="s">
        <v>32</v>
      </c>
      <c r="B49" s="61"/>
      <c r="C49" s="47"/>
      <c r="D49" s="48">
        <v>11</v>
      </c>
      <c r="E49" s="39">
        <f>C49*D49</f>
        <v>0</v>
      </c>
      <c r="F49" s="1"/>
      <c r="G49" s="2"/>
    </row>
    <row r="50" spans="1:7" ht="24" thickBot="1" x14ac:dyDescent="0.4">
      <c r="A50" s="60" t="s">
        <v>33</v>
      </c>
      <c r="B50" s="61"/>
      <c r="C50" s="47"/>
      <c r="D50" s="48">
        <v>18</v>
      </c>
      <c r="E50" s="39">
        <f t="shared" ref="E50" si="5">C50*D50</f>
        <v>0</v>
      </c>
      <c r="F50" s="1"/>
      <c r="G50" s="2"/>
    </row>
    <row r="51" spans="1:7" ht="24" thickBot="1" x14ac:dyDescent="0.4">
      <c r="A51" s="80" t="s">
        <v>22</v>
      </c>
      <c r="B51" s="81"/>
      <c r="C51" s="81"/>
      <c r="D51" s="82"/>
      <c r="E51" s="52">
        <f>SUM(E21:E50)</f>
        <v>0</v>
      </c>
      <c r="F51" s="1"/>
      <c r="G51" s="2"/>
    </row>
    <row r="52" spans="1:7" x14ac:dyDescent="0.3">
      <c r="A52" s="5"/>
      <c r="B52" s="5"/>
      <c r="C52" s="6"/>
      <c r="D52" s="6"/>
      <c r="E52" s="4"/>
      <c r="F52" s="1"/>
      <c r="G52" s="2"/>
    </row>
    <row r="53" spans="1:7" x14ac:dyDescent="0.3">
      <c r="A53" s="7"/>
      <c r="B53" s="8"/>
      <c r="C53" s="6"/>
      <c r="D53" s="6"/>
      <c r="E53" s="4"/>
      <c r="F53" s="1"/>
      <c r="G53" s="2"/>
    </row>
    <row r="54" spans="1:7" x14ac:dyDescent="0.3">
      <c r="A54" s="9" t="s">
        <v>31</v>
      </c>
      <c r="B54" s="8"/>
      <c r="C54" s="6"/>
      <c r="D54" s="6"/>
      <c r="E54" s="4"/>
      <c r="F54" s="1"/>
      <c r="G54" s="2"/>
    </row>
    <row r="55" spans="1:7" x14ac:dyDescent="0.3">
      <c r="A55" s="9" t="s">
        <v>30</v>
      </c>
      <c r="B55" s="8"/>
      <c r="C55" s="6"/>
      <c r="D55" s="6"/>
      <c r="E55" s="4"/>
      <c r="F55" s="1"/>
      <c r="G55" s="2"/>
    </row>
    <row r="56" spans="1:7" x14ac:dyDescent="0.3">
      <c r="A56" s="9" t="s">
        <v>53</v>
      </c>
      <c r="B56" s="8"/>
      <c r="C56" s="6"/>
      <c r="D56" s="6"/>
      <c r="E56" s="4"/>
      <c r="F56" s="1"/>
      <c r="G56" s="2"/>
    </row>
    <row r="57" spans="1:7" ht="19.5" thickBot="1" x14ac:dyDescent="0.35">
      <c r="A57" s="1"/>
      <c r="B57" s="77"/>
      <c r="C57" s="77"/>
      <c r="D57" s="77"/>
      <c r="E57" s="4"/>
      <c r="F57" s="1"/>
      <c r="G57" s="2"/>
    </row>
    <row r="58" spans="1:7" ht="19.5" thickBot="1" x14ac:dyDescent="0.35">
      <c r="A58" s="70" t="s">
        <v>15</v>
      </c>
      <c r="B58" s="71"/>
      <c r="C58" s="10" t="s">
        <v>21</v>
      </c>
      <c r="D58" s="10" t="s">
        <v>16</v>
      </c>
      <c r="E58" s="1"/>
      <c r="F58" s="1"/>
      <c r="G58" s="2"/>
    </row>
    <row r="59" spans="1:7" ht="19.5" thickBot="1" x14ac:dyDescent="0.35">
      <c r="A59" s="78" t="s">
        <v>9</v>
      </c>
      <c r="B59" s="79"/>
      <c r="C59" s="11">
        <f>E51</f>
        <v>0</v>
      </c>
      <c r="D59" s="11">
        <f>E61*0.055</f>
        <v>0</v>
      </c>
      <c r="E59" s="1"/>
      <c r="F59" s="1"/>
      <c r="G59" s="2"/>
    </row>
    <row r="60" spans="1:7" ht="19.5" thickBot="1" x14ac:dyDescent="0.35">
      <c r="A60" s="12"/>
      <c r="B60" s="12"/>
      <c r="C60" s="1"/>
      <c r="D60" s="1"/>
      <c r="E60" s="1"/>
      <c r="F60" s="1"/>
      <c r="G60" s="2"/>
    </row>
    <row r="61" spans="1:7" ht="19.5" thickBot="1" x14ac:dyDescent="0.35">
      <c r="A61" s="12"/>
      <c r="B61" s="12"/>
      <c r="C61" s="13"/>
      <c r="D61" s="14" t="s">
        <v>17</v>
      </c>
      <c r="E61" s="15">
        <f>E51/1.055</f>
        <v>0</v>
      </c>
      <c r="F61" s="1"/>
      <c r="G61" s="2"/>
    </row>
    <row r="62" spans="1:7" ht="19.5" thickBot="1" x14ac:dyDescent="0.35">
      <c r="A62" s="1"/>
      <c r="B62" s="16"/>
      <c r="C62" s="13"/>
      <c r="D62" s="17" t="s">
        <v>18</v>
      </c>
      <c r="E62" s="18">
        <f>D59</f>
        <v>0</v>
      </c>
      <c r="F62" s="1"/>
      <c r="G62" s="2"/>
    </row>
    <row r="63" spans="1:7" ht="38.25" thickBot="1" x14ac:dyDescent="0.35">
      <c r="A63" s="1"/>
      <c r="B63" s="16"/>
      <c r="C63" s="13"/>
      <c r="D63" s="17" t="s">
        <v>19</v>
      </c>
      <c r="E63" s="18">
        <f>E61+E62</f>
        <v>0</v>
      </c>
      <c r="F63" s="1"/>
      <c r="G63" s="2"/>
    </row>
    <row r="64" spans="1:7" ht="19.5" thickBot="1" x14ac:dyDescent="0.35">
      <c r="A64" s="1"/>
      <c r="B64" s="16"/>
      <c r="C64" s="13"/>
      <c r="D64" s="19"/>
      <c r="E64" s="20"/>
      <c r="F64" s="1"/>
      <c r="G64" s="2"/>
    </row>
    <row r="65" spans="1:7" ht="19.5" thickBot="1" x14ac:dyDescent="0.35">
      <c r="A65" s="70" t="s">
        <v>6</v>
      </c>
      <c r="B65" s="71"/>
      <c r="C65" s="1"/>
      <c r="D65" s="1"/>
      <c r="E65" s="1"/>
      <c r="F65" s="1"/>
      <c r="G65" s="2"/>
    </row>
    <row r="66" spans="1:7" x14ac:dyDescent="0.3">
      <c r="A66" s="21" t="s">
        <v>10</v>
      </c>
      <c r="B66" s="22"/>
      <c r="C66" s="1"/>
      <c r="D66" s="1"/>
      <c r="E66" s="1"/>
      <c r="F66" s="1"/>
      <c r="G66" s="2"/>
    </row>
    <row r="67" spans="1:7" x14ac:dyDescent="0.3">
      <c r="A67" s="23" t="s">
        <v>11</v>
      </c>
      <c r="B67" s="24"/>
      <c r="C67" s="1"/>
      <c r="D67" s="1"/>
      <c r="E67" s="1"/>
      <c r="F67" s="1"/>
      <c r="G67" s="2"/>
    </row>
    <row r="68" spans="1:7" x14ac:dyDescent="0.3">
      <c r="A68" s="23" t="s">
        <v>12</v>
      </c>
      <c r="B68" s="24"/>
      <c r="C68" s="1"/>
      <c r="D68" s="1"/>
      <c r="E68" s="1"/>
      <c r="F68" s="1"/>
      <c r="G68" s="2"/>
    </row>
    <row r="69" spans="1:7" x14ac:dyDescent="0.3">
      <c r="A69" s="23" t="s">
        <v>7</v>
      </c>
      <c r="B69" s="25"/>
      <c r="C69" s="1"/>
      <c r="D69" s="1"/>
      <c r="E69" s="1"/>
      <c r="F69" s="1"/>
      <c r="G69" s="2"/>
    </row>
    <row r="70" spans="1:7" ht="19.5" thickBot="1" x14ac:dyDescent="0.35">
      <c r="A70" s="26" t="s">
        <v>8</v>
      </c>
      <c r="B70" s="27"/>
      <c r="C70" s="1"/>
      <c r="D70" s="1"/>
      <c r="E70" s="1"/>
      <c r="F70" s="1"/>
      <c r="G70" s="2"/>
    </row>
    <row r="71" spans="1:7" x14ac:dyDescent="0.3">
      <c r="A71" s="1"/>
      <c r="B71" s="1"/>
      <c r="C71" s="1"/>
      <c r="D71" s="1"/>
      <c r="E71" s="1"/>
      <c r="F71" s="1"/>
      <c r="G71" s="2"/>
    </row>
    <row r="72" spans="1:7" x14ac:dyDescent="0.3">
      <c r="A72" s="55" t="s">
        <v>40</v>
      </c>
      <c r="B72" s="55"/>
      <c r="C72" s="55"/>
      <c r="D72" s="55"/>
      <c r="E72" s="55"/>
      <c r="F72" s="1"/>
      <c r="G72" s="2"/>
    </row>
    <row r="73" spans="1:7" x14ac:dyDescent="0.3">
      <c r="A73" s="55" t="s">
        <v>41</v>
      </c>
      <c r="B73" s="55"/>
      <c r="C73" s="55"/>
      <c r="D73" s="55"/>
      <c r="E73" s="56"/>
      <c r="F73" s="28"/>
    </row>
    <row r="74" spans="1:7" x14ac:dyDescent="0.3">
      <c r="A74" s="57" t="s">
        <v>42</v>
      </c>
      <c r="B74" s="55"/>
      <c r="C74" s="55"/>
      <c r="D74" s="55"/>
      <c r="E74" s="56"/>
    </row>
    <row r="75" spans="1:7" x14ac:dyDescent="0.3">
      <c r="A75" s="57" t="s">
        <v>43</v>
      </c>
      <c r="B75" s="55"/>
      <c r="C75" s="55"/>
      <c r="D75" s="55"/>
      <c r="E75" s="56"/>
    </row>
    <row r="76" spans="1:7" x14ac:dyDescent="0.3">
      <c r="A76" s="55" t="s">
        <v>44</v>
      </c>
      <c r="B76" s="55"/>
      <c r="C76" s="55"/>
      <c r="D76" s="55"/>
      <c r="E76" s="56"/>
    </row>
    <row r="77" spans="1:7" x14ac:dyDescent="0.3">
      <c r="A77" s="1"/>
      <c r="B77" s="1"/>
      <c r="C77" s="1"/>
      <c r="D77" s="1"/>
      <c r="E77" s="1"/>
    </row>
    <row r="78" spans="1:7" x14ac:dyDescent="0.3">
      <c r="A78" s="1"/>
      <c r="B78" s="1"/>
      <c r="C78" s="1"/>
      <c r="D78" s="1"/>
      <c r="E78" s="1"/>
    </row>
    <row r="79" spans="1:7" x14ac:dyDescent="0.3">
      <c r="A79" s="1"/>
      <c r="B79" s="1"/>
      <c r="C79" s="1"/>
      <c r="D79" s="1"/>
      <c r="E79" s="1"/>
    </row>
    <row r="80" spans="1:7" x14ac:dyDescent="0.3">
      <c r="A80" s="1"/>
      <c r="B80" s="1"/>
      <c r="C80" s="1"/>
      <c r="D80" s="1"/>
      <c r="E80" s="1"/>
    </row>
    <row r="81" spans="1:5" x14ac:dyDescent="0.3">
      <c r="A81" s="1"/>
      <c r="B81" s="1"/>
      <c r="C81" s="1"/>
      <c r="D81" s="1"/>
      <c r="E81" s="1"/>
    </row>
    <row r="82" spans="1:5" x14ac:dyDescent="0.3">
      <c r="A82" s="28"/>
      <c r="B82" s="28"/>
      <c r="C82" s="28"/>
      <c r="D82" s="28"/>
      <c r="E82" s="28"/>
    </row>
    <row r="94" spans="1:5" x14ac:dyDescent="0.3">
      <c r="A94" s="29"/>
      <c r="B94" s="30"/>
    </row>
    <row r="95" spans="1:5" x14ac:dyDescent="0.3">
      <c r="C95" s="31"/>
      <c r="D95" s="32"/>
    </row>
  </sheetData>
  <sheetProtection algorithmName="SHA-512" hashValue="aF0XF9zknUMeLNN9bVBLqmiEi6TbfZrdJaWJ2ViWwRAmrLZRKHdNSgG3BvbgOkkuHwrlofwT3axnTO+W4sXaYQ==" saltValue="woVmV9vhvwOAEbBXxQ38Eg==" spinCount="100000" sheet="1" objects="1" scenarios="1"/>
  <protectedRanges>
    <protectedRange sqref="C34:C42 C45:C50 C22:C31" name="qté"/>
    <protectedRange sqref="B66:B70" name="Contact client"/>
  </protectedRanges>
  <sortState xmlns:xlrd2="http://schemas.microsoft.com/office/spreadsheetml/2017/richdata2" ref="B14:E92">
    <sortCondition ref="B14:B92"/>
  </sortState>
  <mergeCells count="41">
    <mergeCell ref="A20:B20"/>
    <mergeCell ref="A58:B58"/>
    <mergeCell ref="A27:B27"/>
    <mergeCell ref="A46:B46"/>
    <mergeCell ref="A37:B37"/>
    <mergeCell ref="A36:B36"/>
    <mergeCell ref="A35:B35"/>
    <mergeCell ref="A34:B34"/>
    <mergeCell ref="A32:B32"/>
    <mergeCell ref="A30:B30"/>
    <mergeCell ref="A28:B28"/>
    <mergeCell ref="A26:B26"/>
    <mergeCell ref="A24:B24"/>
    <mergeCell ref="A31:B31"/>
    <mergeCell ref="A25:B25"/>
    <mergeCell ref="A65:B65"/>
    <mergeCell ref="A38:B38"/>
    <mergeCell ref="A44:E44"/>
    <mergeCell ref="A45:B45"/>
    <mergeCell ref="B57:D57"/>
    <mergeCell ref="A59:B59"/>
    <mergeCell ref="A51:D51"/>
    <mergeCell ref="A42:B42"/>
    <mergeCell ref="A41:B41"/>
    <mergeCell ref="A39:B39"/>
    <mergeCell ref="A14:E15"/>
    <mergeCell ref="A76:E76"/>
    <mergeCell ref="A75:E75"/>
    <mergeCell ref="A72:E72"/>
    <mergeCell ref="A73:E73"/>
    <mergeCell ref="A74:E74"/>
    <mergeCell ref="A40:B40"/>
    <mergeCell ref="A29:B29"/>
    <mergeCell ref="A49:B49"/>
    <mergeCell ref="A47:B47"/>
    <mergeCell ref="A48:B48"/>
    <mergeCell ref="A50:B50"/>
    <mergeCell ref="A21:E21"/>
    <mergeCell ref="A33:E33"/>
    <mergeCell ref="A23:B23"/>
    <mergeCell ref="A22:B22"/>
  </mergeCells>
  <hyperlinks>
    <hyperlink ref="A74" r:id="rId1" xr:uid="{4F263D16-F35E-432B-8FAD-D667D1A5962C}"/>
    <hyperlink ref="A75" r:id="rId2" xr:uid="{04B2EEED-FC0A-4B38-A958-A6BAA4F87445}"/>
  </hyperlinks>
  <pageMargins left="0.62992125984251968" right="0" top="0" bottom="0" header="0.31496062992125984" footer="0.31496062992125984"/>
  <pageSetup paperSize="9" scale="53" fitToWidth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</dc:creator>
  <cp:lastModifiedBy>maxime pastaud</cp:lastModifiedBy>
  <cp:lastPrinted>2023-01-03T14:38:32Z</cp:lastPrinted>
  <dcterms:created xsi:type="dcterms:W3CDTF">2018-09-18T18:12:40Z</dcterms:created>
  <dcterms:modified xsi:type="dcterms:W3CDTF">2023-01-03T20:45:03Z</dcterms:modified>
</cp:coreProperties>
</file>